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" windowWidth="15228" windowHeight="7776"/>
  </bookViews>
  <sheets>
    <sheet name="MAA Specific Activities" sheetId="4" r:id="rId1"/>
    <sheet name="Instructions" sheetId="5" r:id="rId2"/>
    <sheet name="Sheet2" sheetId="2" r:id="rId3"/>
    <sheet name="Sheet3" sheetId="3" r:id="rId4"/>
  </sheets>
  <definedNames>
    <definedName name="_xlnm.Print_Area" localSheetId="1">Instructions!$A$1:$L$32</definedName>
    <definedName name="_xlnm.Print_Area" localSheetId="0">'MAA Specific Activities'!$A$1:$L$32</definedName>
    <definedName name="_xlnm.Print_Titles" localSheetId="1">Instructions!$1:$8</definedName>
    <definedName name="_xlnm.Print_Titles" localSheetId="0">'MAA Specific Activities'!$1:$8</definedName>
  </definedNames>
  <calcPr calcId="125725"/>
</workbook>
</file>

<file path=xl/calcChain.xml><?xml version="1.0" encoding="utf-8"?>
<calcChain xmlns="http://schemas.openxmlformats.org/spreadsheetml/2006/main">
  <c r="K24" i="4"/>
  <c r="K23"/>
  <c r="K22"/>
  <c r="K21"/>
  <c r="K20"/>
  <c r="K19"/>
  <c r="K18"/>
  <c r="K17"/>
  <c r="K16"/>
  <c r="K15"/>
  <c r="K14"/>
  <c r="K13"/>
  <c r="K12"/>
  <c r="K11"/>
  <c r="K10"/>
  <c r="K9"/>
  <c r="L24" i="5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24" i="4"/>
  <c r="L23"/>
  <c r="L22"/>
  <c r="L21"/>
  <c r="L20"/>
  <c r="L19"/>
  <c r="L18"/>
  <c r="L17"/>
  <c r="L16"/>
  <c r="L15"/>
  <c r="L14"/>
  <c r="L13"/>
  <c r="L12"/>
  <c r="L11"/>
  <c r="L10"/>
  <c r="L9"/>
  <c r="K25" i="5" l="1"/>
  <c r="L25"/>
  <c r="K25" i="4"/>
  <c r="L25"/>
</calcChain>
</file>

<file path=xl/sharedStrings.xml><?xml version="1.0" encoding="utf-8"?>
<sst xmlns="http://schemas.openxmlformats.org/spreadsheetml/2006/main" count="105" uniqueCount="66">
  <si>
    <t>Month:</t>
  </si>
  <si>
    <t>Year:</t>
  </si>
  <si>
    <t>Claiming Unit Name:</t>
  </si>
  <si>
    <t>Date</t>
  </si>
  <si>
    <t>Start</t>
  </si>
  <si>
    <t>End</t>
  </si>
  <si>
    <t>Signature:</t>
  </si>
  <si>
    <t>Print:</t>
  </si>
  <si>
    <t>Date:</t>
  </si>
  <si>
    <t>Position Title:</t>
  </si>
  <si>
    <t>Time Tracking Log</t>
  </si>
  <si>
    <t>Hour</t>
  </si>
  <si>
    <t>Total Hours</t>
  </si>
  <si>
    <t>MAA</t>
  </si>
  <si>
    <t>Non MAA</t>
  </si>
  <si>
    <t>(Describe the activity performed and reason for accompaniment)</t>
  </si>
  <si>
    <t xml:space="preserve">Total Hours: </t>
  </si>
  <si>
    <t>I cetify to the best of my knowledge under penalty of perjury that the information provided is true and correct.   I have notice that this information will be used</t>
  </si>
  <si>
    <t>for filing of a claim with the Federal government for Federal funds and that knowing misrepresentation constitutes violation of the Federal False Claims Act.</t>
  </si>
  <si>
    <t>DHCS (New 12-1-09)</t>
  </si>
  <si>
    <t>SIGN IN BLUE INK</t>
  </si>
  <si>
    <t>Tribal MAA Specific</t>
  </si>
  <si>
    <t>Activity Code</t>
  </si>
  <si>
    <t>Code 10 Arranging Transportation</t>
  </si>
  <si>
    <t xml:space="preserve">Code 4 Initial Outreach </t>
  </si>
  <si>
    <t xml:space="preserve">Code 5 Facilitating Application </t>
  </si>
  <si>
    <t xml:space="preserve">Code 8 Ongoing Referral </t>
  </si>
  <si>
    <t xml:space="preserve">Code 14 Translation Related Medi-Cal </t>
  </si>
  <si>
    <t xml:space="preserve">Code 16 PPPD </t>
  </si>
  <si>
    <t xml:space="preserve">Code 17 Administrative Activities </t>
  </si>
  <si>
    <t>Tribal MAA Specific Contract and MAA Coordination</t>
  </si>
  <si>
    <t xml:space="preserve">Code 6 Facilitating Application </t>
  </si>
  <si>
    <t>Tribal MAA Contractor Name:</t>
  </si>
  <si>
    <t>California Rural Indian Health Board</t>
  </si>
  <si>
    <t>Medical</t>
  </si>
  <si>
    <t>May</t>
  </si>
  <si>
    <t>Joe Smith</t>
  </si>
  <si>
    <t>Non-MAA activities</t>
  </si>
  <si>
    <t>Referral Coordinator</t>
  </si>
  <si>
    <t>Title:   Referral Coordinator</t>
  </si>
  <si>
    <t>Name:  Joe Smith</t>
  </si>
  <si>
    <t>NOTE:</t>
  </si>
  <si>
    <t>1)</t>
  </si>
  <si>
    <t>enter hour, a space then AM or PM for formula to work</t>
  </si>
  <si>
    <t>2)</t>
  </si>
  <si>
    <t>4)</t>
  </si>
  <si>
    <r>
      <rPr>
        <sz val="11"/>
        <color rgb="FFFF0000"/>
        <rFont val="Calibri"/>
        <family val="2"/>
        <scheme val="minor"/>
      </rPr>
      <t xml:space="preserve">2          </t>
    </r>
    <r>
      <rPr>
        <sz val="11"/>
        <color theme="1"/>
        <rFont val="Calibri"/>
        <family val="2"/>
        <scheme val="minor"/>
      </rPr>
      <t>Hour</t>
    </r>
  </si>
  <si>
    <r>
      <rPr>
        <sz val="11"/>
        <color rgb="FFFF0000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Medical</t>
    </r>
  </si>
  <si>
    <r>
      <rPr>
        <sz val="11"/>
        <color rgb="FFFF0000"/>
        <rFont val="Calibri"/>
        <family val="2"/>
        <scheme val="minor"/>
      </rPr>
      <t xml:space="preserve">6      </t>
    </r>
    <r>
      <rPr>
        <sz val="11"/>
        <color theme="1"/>
        <rFont val="Calibri"/>
        <family val="2"/>
        <scheme val="minor"/>
      </rPr>
      <t>Total Hours</t>
    </r>
  </si>
  <si>
    <t>enter date of activity</t>
  </si>
  <si>
    <t>select activity from the drop down menu</t>
  </si>
  <si>
    <t>5)</t>
  </si>
  <si>
    <t>explain briefly what activity is being performed</t>
  </si>
  <si>
    <t>6)</t>
  </si>
  <si>
    <t>total MAA and Non MAA hours should match timecard</t>
  </si>
  <si>
    <t>enter medical record number</t>
  </si>
  <si>
    <t>XXX Tribal Clinic</t>
  </si>
  <si>
    <t>Record #</t>
  </si>
  <si>
    <t>Translated for Dr. Cox to explain care procedure for chronic illness</t>
  </si>
  <si>
    <t>Non MAA activities</t>
  </si>
  <si>
    <t>Arranged transport to medical appt</t>
  </si>
  <si>
    <t>Vacation</t>
  </si>
  <si>
    <t>Sick</t>
  </si>
  <si>
    <t xml:space="preserve">Name: </t>
  </si>
  <si>
    <t>Title:</t>
  </si>
  <si>
    <t>Logs must be completed for all days of the week (Mon-Frid) even though Non MAA activities were performed.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</si>
</sst>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[$-409]h:mm\ AM/PM;@"/>
    <numFmt numFmtId="165" formatCode="[h]:mm:ss;@"/>
    <numFmt numFmtId="166" formatCode="m/d/yy;@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44" fontId="1" fillId="0" borderId="0" xfId="1" applyFont="1"/>
    <xf numFmtId="44" fontId="2" fillId="0" borderId="0" xfId="1" applyFont="1" applyAlignment="1">
      <alignment horizontal="center"/>
    </xf>
    <xf numFmtId="0" fontId="3" fillId="0" borderId="0" xfId="0" applyFont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64" fontId="0" fillId="0" borderId="3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3" fillId="0" borderId="0" xfId="1" applyFont="1" applyProtection="1">
      <protection locked="0"/>
    </xf>
    <xf numFmtId="44" fontId="1" fillId="0" borderId="0" xfId="1" applyFo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Protection="1"/>
    <xf numFmtId="165" fontId="0" fillId="0" borderId="2" xfId="0" applyNumberFormat="1" applyBorder="1"/>
    <xf numFmtId="164" fontId="0" fillId="0" borderId="2" xfId="0" applyNumberFormat="1" applyBorder="1" applyProtection="1">
      <protection locked="0"/>
    </xf>
    <xf numFmtId="166" fontId="0" fillId="0" borderId="3" xfId="0" applyNumberFormat="1" applyBorder="1" applyProtection="1">
      <protection locked="0"/>
    </xf>
    <xf numFmtId="166" fontId="0" fillId="0" borderId="2" xfId="0" applyNumberFormat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/>
      <protection locked="0"/>
    </xf>
    <xf numFmtId="165" fontId="0" fillId="0" borderId="2" xfId="0" applyNumberFormat="1" applyBorder="1" applyProtection="1"/>
    <xf numFmtId="0" fontId="0" fillId="0" borderId="5" xfId="0" applyBorder="1" applyAlignment="1" applyProtection="1">
      <alignment horizontal="center"/>
      <protection locked="0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2" xfId="0" applyBorder="1" applyProtection="1"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0" xfId="0" applyFont="1"/>
    <xf numFmtId="0" fontId="0" fillId="0" borderId="2" xfId="0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0" xfId="0" applyFill="1"/>
    <xf numFmtId="0" fontId="0" fillId="0" borderId="1" xfId="0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"/>
  <sheetViews>
    <sheetView tabSelected="1" topLeftCell="A4" zoomScale="90" zoomScaleNormal="90" workbookViewId="0">
      <selection activeCell="I30" sqref="I30"/>
    </sheetView>
  </sheetViews>
  <sheetFormatPr defaultColWidth="9.109375" defaultRowHeight="14.4"/>
  <cols>
    <col min="1" max="1" width="10" style="11" customWidth="1"/>
    <col min="2" max="3" width="10.6640625" style="11" customWidth="1"/>
    <col min="4" max="4" width="34.44140625" style="11" customWidth="1"/>
    <col min="5" max="5" width="11.109375" style="11" customWidth="1"/>
    <col min="6" max="6" width="12.6640625" style="11" customWidth="1"/>
    <col min="7" max="7" width="11.109375" style="11" customWidth="1"/>
    <col min="8" max="8" width="19.33203125" style="11" customWidth="1"/>
    <col min="9" max="9" width="20.109375" style="11" customWidth="1"/>
    <col min="10" max="10" width="17.6640625" style="11" customWidth="1"/>
    <col min="11" max="12" width="9.6640625" style="11" customWidth="1"/>
    <col min="13" max="16384" width="9.109375" style="11"/>
  </cols>
  <sheetData>
    <row r="1" spans="1:12" ht="24.9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4.9" customHeight="1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0" customHeight="1" thickBot="1">
      <c r="A3" s="11" t="s">
        <v>0</v>
      </c>
      <c r="B3" s="55"/>
      <c r="C3" s="55"/>
      <c r="D3" s="55"/>
      <c r="E3" s="24" t="s">
        <v>1</v>
      </c>
      <c r="F3" s="55"/>
      <c r="G3" s="55"/>
      <c r="H3" s="12"/>
      <c r="I3" s="12"/>
      <c r="J3" s="12"/>
    </row>
    <row r="4" spans="1:12" ht="30" customHeight="1" thickBot="1">
      <c r="A4" s="11" t="s">
        <v>2</v>
      </c>
      <c r="C4" s="12"/>
      <c r="D4" s="64"/>
      <c r="E4" s="64"/>
      <c r="F4" s="64"/>
      <c r="G4" s="64"/>
      <c r="I4" s="13" t="s">
        <v>63</v>
      </c>
      <c r="J4" s="13"/>
      <c r="K4" s="65"/>
      <c r="L4" s="65"/>
    </row>
    <row r="5" spans="1:12" ht="30" customHeight="1" thickBot="1">
      <c r="A5" s="11" t="s">
        <v>32</v>
      </c>
      <c r="B5" s="12"/>
      <c r="C5" s="12"/>
      <c r="D5" s="66" t="s">
        <v>33</v>
      </c>
      <c r="E5" s="66"/>
      <c r="F5" s="66"/>
      <c r="G5" s="66"/>
      <c r="I5" s="43" t="s">
        <v>64</v>
      </c>
      <c r="J5" s="43"/>
      <c r="K5" s="65"/>
      <c r="L5" s="65"/>
    </row>
    <row r="6" spans="1:12" ht="20.100000000000001" customHeight="1" thickBot="1">
      <c r="B6" s="13"/>
      <c r="C6" s="13"/>
      <c r="D6" s="12"/>
      <c r="E6" s="12"/>
      <c r="F6" s="12"/>
      <c r="G6" s="12"/>
      <c r="K6" s="12"/>
      <c r="L6" s="13"/>
    </row>
    <row r="7" spans="1:12" s="33" customFormat="1" ht="24.9" customHeight="1">
      <c r="A7" s="14" t="s">
        <v>3</v>
      </c>
      <c r="B7" s="59" t="s">
        <v>11</v>
      </c>
      <c r="C7" s="59"/>
      <c r="D7" s="15"/>
      <c r="E7" s="37" t="s">
        <v>34</v>
      </c>
      <c r="F7" s="16"/>
      <c r="G7" s="16"/>
      <c r="H7" s="16"/>
      <c r="I7" s="16"/>
      <c r="J7" s="16"/>
      <c r="K7" s="60" t="s">
        <v>12</v>
      </c>
      <c r="L7" s="60"/>
    </row>
    <row r="8" spans="1:12" ht="24.9" customHeight="1" thickBot="1">
      <c r="A8" s="17"/>
      <c r="B8" s="18" t="s">
        <v>4</v>
      </c>
      <c r="C8" s="18" t="s">
        <v>5</v>
      </c>
      <c r="D8" s="19" t="s">
        <v>22</v>
      </c>
      <c r="E8" s="49" t="s">
        <v>57</v>
      </c>
      <c r="F8" s="13" t="s">
        <v>15</v>
      </c>
      <c r="G8" s="13"/>
      <c r="H8" s="13"/>
      <c r="I8" s="13"/>
      <c r="J8" s="13"/>
      <c r="K8" s="34" t="s">
        <v>13</v>
      </c>
      <c r="L8" s="34" t="s">
        <v>14</v>
      </c>
    </row>
    <row r="9" spans="1:12" ht="23.1" customHeight="1">
      <c r="A9" s="31"/>
      <c r="B9" s="20"/>
      <c r="C9" s="20"/>
      <c r="D9" s="50"/>
      <c r="E9" s="38"/>
      <c r="F9" s="61"/>
      <c r="G9" s="62"/>
      <c r="H9" s="62"/>
      <c r="I9" s="62"/>
      <c r="J9" s="63"/>
      <c r="K9" s="48">
        <f>IF(D9="",0,TEXT(C9-B9,"h:mm"))</f>
        <v>0</v>
      </c>
      <c r="L9" s="28" t="str">
        <f>IF(D9="",TEXT(C9-B9, "h:mm"),0)</f>
        <v>0:00</v>
      </c>
    </row>
    <row r="10" spans="1:12" ht="23.1" customHeight="1">
      <c r="A10" s="32"/>
      <c r="B10" s="20"/>
      <c r="C10" s="20"/>
      <c r="D10" s="10"/>
      <c r="E10" s="39"/>
      <c r="F10" s="67"/>
      <c r="G10" s="68"/>
      <c r="H10" s="68"/>
      <c r="I10" s="68"/>
      <c r="J10" s="69"/>
      <c r="K10" s="48">
        <f t="shared" ref="K10:K24" si="0">IF(D10="",0,TEXT(C10-B10,"h:mm"))</f>
        <v>0</v>
      </c>
      <c r="L10" s="28" t="str">
        <f t="shared" ref="L10:L24" si="1">IF(D10="",TEXT(C10-B10, "h:mm"),0)</f>
        <v>0:00</v>
      </c>
    </row>
    <row r="11" spans="1:12" ht="23.1" customHeight="1">
      <c r="A11" s="32"/>
      <c r="B11" s="20"/>
      <c r="C11" s="20"/>
      <c r="D11" s="51"/>
      <c r="E11" s="39"/>
      <c r="F11" s="56"/>
      <c r="G11" s="57"/>
      <c r="H11" s="57"/>
      <c r="I11" s="57"/>
      <c r="J11" s="58"/>
      <c r="K11" s="48">
        <f t="shared" si="0"/>
        <v>0</v>
      </c>
      <c r="L11" s="28" t="str">
        <f t="shared" si="1"/>
        <v>0:00</v>
      </c>
    </row>
    <row r="12" spans="1:12" ht="23.1" customHeight="1">
      <c r="A12" s="32"/>
      <c r="B12" s="20"/>
      <c r="C12" s="20"/>
      <c r="D12" s="10"/>
      <c r="E12" s="39"/>
      <c r="F12" s="56"/>
      <c r="G12" s="57"/>
      <c r="H12" s="57"/>
      <c r="I12" s="57"/>
      <c r="J12" s="58"/>
      <c r="K12" s="48">
        <f t="shared" si="0"/>
        <v>0</v>
      </c>
      <c r="L12" s="28" t="str">
        <f t="shared" si="1"/>
        <v>0:00</v>
      </c>
    </row>
    <row r="13" spans="1:12" ht="23.1" customHeight="1">
      <c r="A13" s="32"/>
      <c r="B13" s="20"/>
      <c r="C13" s="20"/>
      <c r="D13" s="10"/>
      <c r="E13" s="39"/>
      <c r="F13" s="56"/>
      <c r="G13" s="57"/>
      <c r="H13" s="57"/>
      <c r="I13" s="57"/>
      <c r="J13" s="58"/>
      <c r="K13" s="48">
        <f t="shared" si="0"/>
        <v>0</v>
      </c>
      <c r="L13" s="28" t="str">
        <f t="shared" si="1"/>
        <v>0:00</v>
      </c>
    </row>
    <row r="14" spans="1:12" ht="23.1" customHeight="1">
      <c r="A14" s="32"/>
      <c r="B14" s="20"/>
      <c r="C14" s="20"/>
      <c r="D14" s="51"/>
      <c r="E14" s="39"/>
      <c r="F14" s="56"/>
      <c r="G14" s="57"/>
      <c r="H14" s="57"/>
      <c r="I14" s="57"/>
      <c r="J14" s="58"/>
      <c r="K14" s="48">
        <f t="shared" si="0"/>
        <v>0</v>
      </c>
      <c r="L14" s="28" t="str">
        <f t="shared" si="1"/>
        <v>0:00</v>
      </c>
    </row>
    <row r="15" spans="1:12" ht="23.1" customHeight="1">
      <c r="A15" s="32"/>
      <c r="B15" s="20"/>
      <c r="C15" s="20"/>
      <c r="D15" s="10"/>
      <c r="E15" s="39"/>
      <c r="F15" s="56"/>
      <c r="G15" s="57"/>
      <c r="H15" s="57"/>
      <c r="I15" s="57"/>
      <c r="J15" s="58"/>
      <c r="K15" s="48">
        <f t="shared" si="0"/>
        <v>0</v>
      </c>
      <c r="L15" s="28" t="str">
        <f t="shared" si="1"/>
        <v>0:00</v>
      </c>
    </row>
    <row r="16" spans="1:12" ht="23.1" customHeight="1">
      <c r="A16" s="32"/>
      <c r="B16" s="20"/>
      <c r="C16" s="20"/>
      <c r="D16" s="10"/>
      <c r="E16" s="39"/>
      <c r="F16" s="56"/>
      <c r="G16" s="57"/>
      <c r="H16" s="57"/>
      <c r="I16" s="57"/>
      <c r="J16" s="58"/>
      <c r="K16" s="48">
        <f t="shared" si="0"/>
        <v>0</v>
      </c>
      <c r="L16" s="28" t="str">
        <f t="shared" si="1"/>
        <v>0:00</v>
      </c>
    </row>
    <row r="17" spans="1:12" ht="23.1" customHeight="1">
      <c r="A17" s="32"/>
      <c r="B17" s="20"/>
      <c r="C17" s="20"/>
      <c r="D17" s="10"/>
      <c r="E17" s="39"/>
      <c r="F17" s="56"/>
      <c r="G17" s="57"/>
      <c r="H17" s="57"/>
      <c r="I17" s="57"/>
      <c r="J17" s="58"/>
      <c r="K17" s="48">
        <f t="shared" si="0"/>
        <v>0</v>
      </c>
      <c r="L17" s="28" t="str">
        <f t="shared" si="1"/>
        <v>0:00</v>
      </c>
    </row>
    <row r="18" spans="1:12" ht="23.1" customHeight="1">
      <c r="A18" s="32"/>
      <c r="B18" s="20"/>
      <c r="C18" s="20"/>
      <c r="D18" s="10"/>
      <c r="E18" s="39"/>
      <c r="F18" s="56"/>
      <c r="G18" s="57"/>
      <c r="H18" s="57"/>
      <c r="I18" s="57"/>
      <c r="J18" s="58"/>
      <c r="K18" s="48">
        <f t="shared" si="0"/>
        <v>0</v>
      </c>
      <c r="L18" s="28" t="str">
        <f t="shared" si="1"/>
        <v>0:00</v>
      </c>
    </row>
    <row r="19" spans="1:12" ht="23.1" customHeight="1">
      <c r="A19" s="32"/>
      <c r="B19" s="20"/>
      <c r="C19" s="20"/>
      <c r="D19" s="10"/>
      <c r="E19" s="39"/>
      <c r="F19" s="56"/>
      <c r="G19" s="57"/>
      <c r="H19" s="57"/>
      <c r="I19" s="57"/>
      <c r="J19" s="58"/>
      <c r="K19" s="48">
        <f t="shared" si="0"/>
        <v>0</v>
      </c>
      <c r="L19" s="28" t="str">
        <f t="shared" si="1"/>
        <v>0:00</v>
      </c>
    </row>
    <row r="20" spans="1:12" ht="23.1" customHeight="1">
      <c r="A20" s="32"/>
      <c r="B20" s="20"/>
      <c r="C20" s="20"/>
      <c r="D20" s="10"/>
      <c r="E20" s="39"/>
      <c r="F20" s="56"/>
      <c r="G20" s="57"/>
      <c r="H20" s="57"/>
      <c r="I20" s="57"/>
      <c r="J20" s="58"/>
      <c r="K20" s="48">
        <f t="shared" si="0"/>
        <v>0</v>
      </c>
      <c r="L20" s="28" t="str">
        <f t="shared" si="1"/>
        <v>0:00</v>
      </c>
    </row>
    <row r="21" spans="1:12" ht="23.1" customHeight="1">
      <c r="A21" s="32"/>
      <c r="B21" s="20"/>
      <c r="C21" s="20"/>
      <c r="D21" s="10"/>
      <c r="E21" s="39"/>
      <c r="F21" s="56"/>
      <c r="G21" s="57"/>
      <c r="H21" s="57"/>
      <c r="I21" s="57"/>
      <c r="J21" s="58"/>
      <c r="K21" s="48">
        <f t="shared" si="0"/>
        <v>0</v>
      </c>
      <c r="L21" s="28" t="str">
        <f t="shared" si="1"/>
        <v>0:00</v>
      </c>
    </row>
    <row r="22" spans="1:12" ht="23.1" customHeight="1">
      <c r="A22" s="32"/>
      <c r="B22" s="20"/>
      <c r="C22" s="20"/>
      <c r="D22" s="10"/>
      <c r="E22" s="39"/>
      <c r="F22" s="56"/>
      <c r="G22" s="57"/>
      <c r="H22" s="57"/>
      <c r="I22" s="57"/>
      <c r="J22" s="58"/>
      <c r="K22" s="48">
        <f t="shared" si="0"/>
        <v>0</v>
      </c>
      <c r="L22" s="28" t="str">
        <f t="shared" si="1"/>
        <v>0:00</v>
      </c>
    </row>
    <row r="23" spans="1:12" ht="23.1" customHeight="1">
      <c r="A23" s="32"/>
      <c r="B23" s="20"/>
      <c r="C23" s="20"/>
      <c r="D23" s="10"/>
      <c r="E23" s="39"/>
      <c r="F23" s="56"/>
      <c r="G23" s="57"/>
      <c r="H23" s="57"/>
      <c r="I23" s="57"/>
      <c r="J23" s="58"/>
      <c r="K23" s="48">
        <f t="shared" si="0"/>
        <v>0</v>
      </c>
      <c r="L23" s="28" t="str">
        <f t="shared" si="1"/>
        <v>0:00</v>
      </c>
    </row>
    <row r="24" spans="1:12" ht="23.1" customHeight="1">
      <c r="A24" s="32"/>
      <c r="B24" s="30"/>
      <c r="C24" s="30"/>
      <c r="D24" s="9"/>
      <c r="E24" s="39"/>
      <c r="F24" s="71"/>
      <c r="G24" s="72"/>
      <c r="H24" s="72"/>
      <c r="I24" s="72"/>
      <c r="J24" s="73"/>
      <c r="K24" s="48">
        <f t="shared" si="0"/>
        <v>0</v>
      </c>
      <c r="L24" s="28" t="str">
        <f t="shared" si="1"/>
        <v>0:00</v>
      </c>
    </row>
    <row r="25" spans="1:12">
      <c r="A25" s="23" t="s">
        <v>17</v>
      </c>
      <c r="J25" s="24" t="s">
        <v>16</v>
      </c>
      <c r="K25" s="36">
        <f>K9+K10+K11+K12+K13+K14+K15+K16+K17+K18+K19+K20+K21+K22+K23+K24</f>
        <v>0</v>
      </c>
      <c r="L25" s="36">
        <f>L9+L10+L11+L12+L13+L14+L15+L16+L17+L18+L19+L20+L21+L22+L23+L24</f>
        <v>0</v>
      </c>
    </row>
    <row r="26" spans="1:12" s="26" customFormat="1">
      <c r="A26" s="25" t="s">
        <v>18</v>
      </c>
      <c r="K26" s="35"/>
      <c r="L26" s="35" t="s">
        <v>14</v>
      </c>
    </row>
    <row r="28" spans="1:12" ht="15" thickBot="1">
      <c r="A28" s="11" t="s">
        <v>6</v>
      </c>
      <c r="B28" s="55"/>
      <c r="C28" s="55"/>
      <c r="D28" s="55"/>
      <c r="E28" s="55"/>
      <c r="H28" s="24" t="s">
        <v>8</v>
      </c>
      <c r="I28" s="27"/>
      <c r="J28" s="12"/>
    </row>
    <row r="30" spans="1:12" ht="15" thickBot="1">
      <c r="A30" s="11" t="s">
        <v>7</v>
      </c>
      <c r="B30" s="55"/>
      <c r="C30" s="55"/>
      <c r="D30" s="55"/>
      <c r="E30" s="55"/>
      <c r="H30" s="24" t="s">
        <v>9</v>
      </c>
      <c r="I30" s="53"/>
      <c r="J30" s="13"/>
      <c r="K30" s="23" t="s">
        <v>19</v>
      </c>
    </row>
    <row r="32" spans="1:12">
      <c r="E32" s="70" t="s">
        <v>20</v>
      </c>
      <c r="F32" s="70"/>
      <c r="G32" s="70"/>
      <c r="H32" s="70"/>
    </row>
    <row r="35" spans="3:3" hidden="1">
      <c r="C35" s="11" t="s">
        <v>24</v>
      </c>
    </row>
    <row r="36" spans="3:3" hidden="1">
      <c r="C36" s="11" t="s">
        <v>31</v>
      </c>
    </row>
    <row r="37" spans="3:3" hidden="1">
      <c r="C37" s="11" t="s">
        <v>26</v>
      </c>
    </row>
    <row r="38" spans="3:3" hidden="1">
      <c r="C38" s="11" t="s">
        <v>23</v>
      </c>
    </row>
    <row r="39" spans="3:3" hidden="1">
      <c r="C39" s="11" t="s">
        <v>27</v>
      </c>
    </row>
    <row r="40" spans="3:3" hidden="1">
      <c r="C40" s="11" t="s">
        <v>28</v>
      </c>
    </row>
    <row r="41" spans="3:3" hidden="1">
      <c r="C41" s="11" t="s">
        <v>29</v>
      </c>
    </row>
  </sheetData>
  <sheetProtection password="EB4E" sheet="1" objects="1" scenarios="1" formatCells="0" selectLockedCells="1"/>
  <mergeCells count="29">
    <mergeCell ref="E32:H32"/>
    <mergeCell ref="F22:J22"/>
    <mergeCell ref="F11:J11"/>
    <mergeCell ref="F12:J12"/>
    <mergeCell ref="F13:J13"/>
    <mergeCell ref="F14:J14"/>
    <mergeCell ref="F15:J15"/>
    <mergeCell ref="F16:J16"/>
    <mergeCell ref="F20:J20"/>
    <mergeCell ref="F23:J23"/>
    <mergeCell ref="F24:J24"/>
    <mergeCell ref="B28:E28"/>
    <mergeCell ref="B30:E30"/>
    <mergeCell ref="F21:J21"/>
    <mergeCell ref="A1:L1"/>
    <mergeCell ref="A2:L2"/>
    <mergeCell ref="B3:D3"/>
    <mergeCell ref="F3:G3"/>
    <mergeCell ref="F19:J19"/>
    <mergeCell ref="F17:J17"/>
    <mergeCell ref="F18:J18"/>
    <mergeCell ref="B7:C7"/>
    <mergeCell ref="K7:L7"/>
    <mergeCell ref="F9:J9"/>
    <mergeCell ref="D4:G4"/>
    <mergeCell ref="K4:L4"/>
    <mergeCell ref="D5:G5"/>
    <mergeCell ref="K5:L5"/>
    <mergeCell ref="F10:J10"/>
  </mergeCells>
  <phoneticPr fontId="0" type="noConversion"/>
  <dataValidations count="2">
    <dataValidation type="list" allowBlank="1" showInputMessage="1" showErrorMessage="1" sqref="D9:D24">
      <formula1>$C$34:$C$41</formula1>
    </dataValidation>
    <dataValidation type="list" allowBlank="1" showInputMessage="1" showErrorMessage="1" sqref="I6">
      <formula1>$C$35:$C$41</formula1>
    </dataValidation>
  </dataValidations>
  <pageMargins left="0.33" right="0.1" top="0.36" bottom="0.48" header="0.3" footer="0.3"/>
  <pageSetup scale="75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48"/>
  <sheetViews>
    <sheetView zoomScale="90" zoomScaleNormal="90" workbookViewId="0">
      <selection activeCell="H44" sqref="H44"/>
    </sheetView>
  </sheetViews>
  <sheetFormatPr defaultRowHeight="14.4"/>
  <cols>
    <col min="1" max="1" width="10" customWidth="1"/>
    <col min="2" max="2" width="9.88671875" customWidth="1"/>
    <col min="3" max="3" width="10.6640625" customWidth="1"/>
    <col min="4" max="4" width="34.44140625" customWidth="1"/>
    <col min="5" max="5" width="11.109375" customWidth="1"/>
    <col min="6" max="6" width="12.6640625" customWidth="1"/>
    <col min="7" max="7" width="11.109375" customWidth="1"/>
    <col min="8" max="8" width="19.33203125" customWidth="1"/>
    <col min="9" max="9" width="20.109375" customWidth="1"/>
    <col min="10" max="10" width="17.6640625" customWidth="1"/>
    <col min="11" max="12" width="9.6640625" customWidth="1"/>
  </cols>
  <sheetData>
    <row r="1" spans="1:12" ht="24.9" customHeigh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4.9" customHeight="1">
      <c r="A2" s="75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30" customHeight="1" thickBot="1">
      <c r="A3" t="s">
        <v>0</v>
      </c>
      <c r="B3" s="76" t="s">
        <v>35</v>
      </c>
      <c r="C3" s="76"/>
      <c r="D3" s="76"/>
      <c r="E3" s="5" t="s">
        <v>1</v>
      </c>
      <c r="F3" s="76">
        <v>2010</v>
      </c>
      <c r="G3" s="76"/>
      <c r="H3" s="2"/>
      <c r="I3" s="2"/>
      <c r="J3" s="2"/>
    </row>
    <row r="4" spans="1:12" ht="30" customHeight="1" thickBot="1">
      <c r="A4" s="11" t="s">
        <v>2</v>
      </c>
      <c r="B4" s="11"/>
      <c r="C4" s="12"/>
      <c r="D4" s="55" t="s">
        <v>56</v>
      </c>
      <c r="E4" s="55"/>
      <c r="F4" s="55"/>
      <c r="G4" s="55"/>
      <c r="H4" s="11"/>
      <c r="I4" s="13" t="s">
        <v>40</v>
      </c>
      <c r="J4" s="13"/>
      <c r="K4" s="77"/>
      <c r="L4" s="77"/>
    </row>
    <row r="5" spans="1:12" ht="30" customHeight="1" thickBot="1">
      <c r="A5" s="11" t="s">
        <v>32</v>
      </c>
      <c r="B5" s="12"/>
      <c r="C5" s="12"/>
      <c r="D5" s="78" t="s">
        <v>33</v>
      </c>
      <c r="E5" s="78"/>
      <c r="F5" s="78"/>
      <c r="G5" s="78"/>
      <c r="H5" s="11"/>
      <c r="I5" s="43" t="s">
        <v>39</v>
      </c>
      <c r="J5" s="43"/>
      <c r="K5" s="77"/>
      <c r="L5" s="77"/>
    </row>
    <row r="6" spans="1:12" ht="20.100000000000001" customHeight="1" thickBot="1">
      <c r="A6" s="11"/>
      <c r="B6" s="13"/>
      <c r="C6" s="13"/>
      <c r="D6" s="12"/>
      <c r="E6" s="12"/>
      <c r="F6" s="12"/>
      <c r="G6" s="12"/>
      <c r="H6" s="11"/>
      <c r="I6" s="11"/>
      <c r="J6" s="11"/>
      <c r="K6" s="2"/>
      <c r="L6" s="1"/>
    </row>
    <row r="7" spans="1:12" s="3" customFormat="1" ht="24.9" customHeight="1">
      <c r="A7" s="14" t="s">
        <v>3</v>
      </c>
      <c r="B7" s="59" t="s">
        <v>46</v>
      </c>
      <c r="C7" s="59"/>
      <c r="D7" s="45">
        <v>3</v>
      </c>
      <c r="E7" s="41" t="s">
        <v>47</v>
      </c>
      <c r="F7" s="16"/>
      <c r="G7" s="16"/>
      <c r="H7" s="46">
        <v>5</v>
      </c>
      <c r="I7" s="16"/>
      <c r="J7" s="16"/>
      <c r="K7" s="79" t="s">
        <v>48</v>
      </c>
      <c r="L7" s="79"/>
    </row>
    <row r="8" spans="1:12" ht="24.9" customHeight="1" thickBot="1">
      <c r="A8" s="44">
        <v>1</v>
      </c>
      <c r="B8" s="18" t="s">
        <v>4</v>
      </c>
      <c r="C8" s="18" t="s">
        <v>5</v>
      </c>
      <c r="D8" s="19" t="s">
        <v>22</v>
      </c>
      <c r="E8" s="19" t="s">
        <v>57</v>
      </c>
      <c r="F8" s="13" t="s">
        <v>15</v>
      </c>
      <c r="G8" s="13"/>
      <c r="H8" s="13"/>
      <c r="I8" s="13"/>
      <c r="J8" s="13"/>
      <c r="K8" s="4" t="s">
        <v>13</v>
      </c>
      <c r="L8" s="4" t="s">
        <v>14</v>
      </c>
    </row>
    <row r="9" spans="1:12" ht="23.1" customHeight="1">
      <c r="A9" s="31">
        <v>40483</v>
      </c>
      <c r="B9" s="20">
        <v>0.35416666666666669</v>
      </c>
      <c r="C9" s="20">
        <v>0.36458333333333331</v>
      </c>
      <c r="D9" s="10" t="s">
        <v>27</v>
      </c>
      <c r="E9" s="21">
        <v>1345</v>
      </c>
      <c r="F9" s="80" t="s">
        <v>58</v>
      </c>
      <c r="G9" s="81"/>
      <c r="H9" s="81"/>
      <c r="I9" s="81"/>
      <c r="J9" s="82"/>
      <c r="K9" s="28" t="str">
        <f>IF(D9="",0,TEXT(C9-B9,"h:mm"))</f>
        <v>0:15</v>
      </c>
      <c r="L9" s="28">
        <f>IF(D9="",TEXT(C9-B9, "h:mm"),0)</f>
        <v>0</v>
      </c>
    </row>
    <row r="10" spans="1:12" ht="23.1" customHeight="1">
      <c r="A10" s="32"/>
      <c r="B10" s="20">
        <v>0.36458333333333331</v>
      </c>
      <c r="C10" s="20">
        <v>0.41666666666666669</v>
      </c>
      <c r="D10" s="10"/>
      <c r="E10" s="22">
        <v>8475</v>
      </c>
      <c r="F10" s="71" t="s">
        <v>37</v>
      </c>
      <c r="G10" s="72"/>
      <c r="H10" s="72"/>
      <c r="I10" s="72"/>
      <c r="J10" s="73"/>
      <c r="K10" s="28">
        <f t="shared" ref="K10:K24" si="0">IF(D10="",0,TEXT(C10-B10,"h:mm"))</f>
        <v>0</v>
      </c>
      <c r="L10" s="28" t="str">
        <f t="shared" ref="L10:L24" si="1">IF(D10="",TEXT(C10-B10, "h:mm"),0)</f>
        <v>1:15</v>
      </c>
    </row>
    <row r="11" spans="1:12" ht="23.1" customHeight="1">
      <c r="A11" s="32"/>
      <c r="B11" s="20">
        <v>0.41666666666666669</v>
      </c>
      <c r="C11" s="20">
        <v>0.42708333333333331</v>
      </c>
      <c r="D11" s="10" t="s">
        <v>23</v>
      </c>
      <c r="E11" s="42">
        <v>6549</v>
      </c>
      <c r="F11" s="71" t="s">
        <v>60</v>
      </c>
      <c r="G11" s="72"/>
      <c r="H11" s="72"/>
      <c r="I11" s="72"/>
      <c r="J11" s="73"/>
      <c r="K11" s="28" t="str">
        <f t="shared" si="0"/>
        <v>0:15</v>
      </c>
      <c r="L11" s="28">
        <f t="shared" si="1"/>
        <v>0</v>
      </c>
    </row>
    <row r="12" spans="1:12" ht="23.1" customHeight="1">
      <c r="A12" s="32"/>
      <c r="B12" s="20">
        <v>0.42708333333333331</v>
      </c>
      <c r="C12" s="20">
        <v>0.5</v>
      </c>
      <c r="D12" s="10"/>
      <c r="E12" s="42"/>
      <c r="F12" s="71" t="s">
        <v>37</v>
      </c>
      <c r="G12" s="72"/>
      <c r="H12" s="72"/>
      <c r="I12" s="72"/>
      <c r="J12" s="73"/>
      <c r="K12" s="28">
        <f t="shared" si="0"/>
        <v>0</v>
      </c>
      <c r="L12" s="28" t="str">
        <f t="shared" si="1"/>
        <v>1:45</v>
      </c>
    </row>
    <row r="13" spans="1:12" ht="23.1" customHeight="1">
      <c r="A13" s="32"/>
      <c r="B13" s="20">
        <v>0.54166666666666663</v>
      </c>
      <c r="C13" s="20">
        <v>0.72916666666666663</v>
      </c>
      <c r="D13" s="10"/>
      <c r="E13" s="42"/>
      <c r="F13" s="71" t="s">
        <v>37</v>
      </c>
      <c r="G13" s="72"/>
      <c r="H13" s="72"/>
      <c r="I13" s="72"/>
      <c r="J13" s="73"/>
      <c r="K13" s="28">
        <f t="shared" si="0"/>
        <v>0</v>
      </c>
      <c r="L13" s="28" t="str">
        <f t="shared" si="1"/>
        <v>4:30</v>
      </c>
    </row>
    <row r="14" spans="1:12" ht="23.1" customHeight="1">
      <c r="A14" s="32"/>
      <c r="B14" s="20"/>
      <c r="C14" s="20"/>
      <c r="D14" s="10"/>
      <c r="E14" s="42"/>
      <c r="F14" s="71"/>
      <c r="G14" s="72"/>
      <c r="H14" s="72"/>
      <c r="I14" s="72"/>
      <c r="J14" s="73"/>
      <c r="K14" s="28">
        <f t="shared" si="0"/>
        <v>0</v>
      </c>
      <c r="L14" s="28" t="str">
        <f t="shared" si="1"/>
        <v>0:00</v>
      </c>
    </row>
    <row r="15" spans="1:12" ht="23.1" customHeight="1">
      <c r="A15" s="32">
        <v>40484</v>
      </c>
      <c r="B15" s="20">
        <v>0.33333333333333331</v>
      </c>
      <c r="C15" s="20">
        <v>0.5</v>
      </c>
      <c r="D15" s="10"/>
      <c r="E15" s="42"/>
      <c r="F15" s="71" t="s">
        <v>59</v>
      </c>
      <c r="G15" s="72"/>
      <c r="H15" s="72"/>
      <c r="I15" s="72"/>
      <c r="J15" s="73"/>
      <c r="K15" s="28">
        <f t="shared" si="0"/>
        <v>0</v>
      </c>
      <c r="L15" s="28" t="str">
        <f t="shared" si="1"/>
        <v>4:00</v>
      </c>
    </row>
    <row r="16" spans="1:12" ht="23.1" customHeight="1">
      <c r="A16" s="32"/>
      <c r="B16" s="20">
        <v>0.54166666666666663</v>
      </c>
      <c r="C16" s="20">
        <v>0.70833333333333337</v>
      </c>
      <c r="D16" s="10"/>
      <c r="E16" s="42"/>
      <c r="F16" s="71" t="s">
        <v>59</v>
      </c>
      <c r="G16" s="72"/>
      <c r="H16" s="72"/>
      <c r="I16" s="72"/>
      <c r="J16" s="73"/>
      <c r="K16" s="28">
        <f t="shared" si="0"/>
        <v>0</v>
      </c>
      <c r="L16" s="28" t="str">
        <f t="shared" si="1"/>
        <v>4:00</v>
      </c>
    </row>
    <row r="17" spans="1:12" ht="23.1" customHeight="1">
      <c r="A17" s="32"/>
      <c r="B17" s="20"/>
      <c r="C17" s="20"/>
      <c r="D17" s="10"/>
      <c r="E17" s="22"/>
      <c r="F17" s="71"/>
      <c r="G17" s="72"/>
      <c r="H17" s="72"/>
      <c r="I17" s="72"/>
      <c r="J17" s="73"/>
      <c r="K17" s="28">
        <f t="shared" si="0"/>
        <v>0</v>
      </c>
      <c r="L17" s="28" t="str">
        <f t="shared" si="1"/>
        <v>0:00</v>
      </c>
    </row>
    <row r="18" spans="1:12" ht="23.1" customHeight="1">
      <c r="A18" s="32">
        <v>40485</v>
      </c>
      <c r="B18" s="20">
        <v>0.33333333333333331</v>
      </c>
      <c r="C18" s="20">
        <v>0.66666666666666663</v>
      </c>
      <c r="D18" s="10"/>
      <c r="E18" s="22"/>
      <c r="F18" s="71" t="s">
        <v>61</v>
      </c>
      <c r="G18" s="72"/>
      <c r="H18" s="72"/>
      <c r="I18" s="72"/>
      <c r="J18" s="73"/>
      <c r="K18" s="28">
        <f t="shared" si="0"/>
        <v>0</v>
      </c>
      <c r="L18" s="28" t="str">
        <f t="shared" si="1"/>
        <v>8:00</v>
      </c>
    </row>
    <row r="19" spans="1:12" ht="23.1" customHeight="1">
      <c r="A19" s="32"/>
      <c r="B19" s="20"/>
      <c r="C19" s="20"/>
      <c r="D19" s="10"/>
      <c r="E19" s="22"/>
      <c r="F19" s="71"/>
      <c r="G19" s="72"/>
      <c r="H19" s="72"/>
      <c r="I19" s="72"/>
      <c r="J19" s="73"/>
      <c r="K19" s="28">
        <f t="shared" si="0"/>
        <v>0</v>
      </c>
      <c r="L19" s="28" t="str">
        <f t="shared" si="1"/>
        <v>0:00</v>
      </c>
    </row>
    <row r="20" spans="1:12" ht="23.1" customHeight="1">
      <c r="A20" s="32">
        <v>40486</v>
      </c>
      <c r="B20" s="20">
        <v>0.33333333333333331</v>
      </c>
      <c r="C20" s="20">
        <v>0.5</v>
      </c>
      <c r="D20" s="10"/>
      <c r="E20" s="42"/>
      <c r="F20" s="71" t="s">
        <v>59</v>
      </c>
      <c r="G20" s="72"/>
      <c r="H20" s="72"/>
      <c r="I20" s="72"/>
      <c r="J20" s="73"/>
      <c r="K20" s="28">
        <f t="shared" si="0"/>
        <v>0</v>
      </c>
      <c r="L20" s="28" t="str">
        <f t="shared" si="1"/>
        <v>4:00</v>
      </c>
    </row>
    <row r="21" spans="1:12" ht="23.1" customHeight="1">
      <c r="A21" s="32"/>
      <c r="B21" s="20">
        <v>0.54166666666666663</v>
      </c>
      <c r="C21" s="20">
        <v>0.70833333333333337</v>
      </c>
      <c r="D21" s="10"/>
      <c r="E21" s="42"/>
      <c r="F21" s="71" t="s">
        <v>59</v>
      </c>
      <c r="G21" s="72"/>
      <c r="H21" s="72"/>
      <c r="I21" s="72"/>
      <c r="J21" s="73"/>
      <c r="K21" s="28">
        <f t="shared" si="0"/>
        <v>0</v>
      </c>
      <c r="L21" s="28" t="str">
        <f t="shared" si="1"/>
        <v>4:00</v>
      </c>
    </row>
    <row r="22" spans="1:12" ht="23.1" customHeight="1">
      <c r="A22" s="32"/>
      <c r="B22" s="20"/>
      <c r="C22" s="20"/>
      <c r="D22" s="10"/>
      <c r="E22" s="22"/>
      <c r="F22" s="71"/>
      <c r="G22" s="72"/>
      <c r="H22" s="72"/>
      <c r="I22" s="72"/>
      <c r="J22" s="73"/>
      <c r="K22" s="28">
        <f t="shared" si="0"/>
        <v>0</v>
      </c>
      <c r="L22" s="28" t="str">
        <f t="shared" si="1"/>
        <v>0:00</v>
      </c>
    </row>
    <row r="23" spans="1:12" ht="23.1" customHeight="1">
      <c r="A23" s="32">
        <v>40487</v>
      </c>
      <c r="B23" s="20">
        <v>0.33333333333333331</v>
      </c>
      <c r="C23" s="20">
        <v>0.66666666666666663</v>
      </c>
      <c r="D23" s="10"/>
      <c r="E23" s="22"/>
      <c r="F23" s="71" t="s">
        <v>62</v>
      </c>
      <c r="G23" s="72"/>
      <c r="H23" s="72"/>
      <c r="I23" s="72"/>
      <c r="J23" s="73"/>
      <c r="K23" s="28">
        <f t="shared" si="0"/>
        <v>0</v>
      </c>
      <c r="L23" s="28" t="str">
        <f t="shared" si="1"/>
        <v>8:00</v>
      </c>
    </row>
    <row r="24" spans="1:12" ht="23.1" customHeight="1">
      <c r="A24" s="32"/>
      <c r="B24" s="30"/>
      <c r="C24" s="30"/>
      <c r="D24" s="9"/>
      <c r="E24" s="22"/>
      <c r="F24" s="71"/>
      <c r="G24" s="72"/>
      <c r="H24" s="72"/>
      <c r="I24" s="72"/>
      <c r="J24" s="73"/>
      <c r="K24" s="28">
        <f t="shared" si="0"/>
        <v>0</v>
      </c>
      <c r="L24" s="28" t="str">
        <f t="shared" si="1"/>
        <v>0:00</v>
      </c>
    </row>
    <row r="25" spans="1:12">
      <c r="A25" s="23" t="s">
        <v>17</v>
      </c>
      <c r="B25" s="11"/>
      <c r="C25" s="11"/>
      <c r="D25" s="11"/>
      <c r="E25" s="11"/>
      <c r="F25" s="11"/>
      <c r="G25" s="11"/>
      <c r="H25" s="11"/>
      <c r="I25" s="11"/>
      <c r="J25" s="24" t="s">
        <v>16</v>
      </c>
      <c r="K25" s="29">
        <f>K9+K10+K11+K12+K13+K14+K15+K16+K17+K18+K19+K20+K21+K22+K23+K24</f>
        <v>2.0833333333333332E-2</v>
      </c>
      <c r="L25" s="29">
        <f>L9+L10+L11+L12+L13+L14+L15+L16+L17+L18+L19+L20+L21+L22+L23+L24</f>
        <v>1.6458333333333333</v>
      </c>
    </row>
    <row r="26" spans="1:12" s="6" customFormat="1">
      <c r="A26" s="25" t="s">
        <v>18</v>
      </c>
      <c r="B26" s="26"/>
      <c r="C26" s="26"/>
      <c r="D26" s="26"/>
      <c r="E26" s="26"/>
      <c r="F26" s="26"/>
      <c r="G26" s="26"/>
      <c r="H26" s="26"/>
      <c r="I26" s="26"/>
      <c r="J26" s="26"/>
      <c r="K26" s="7"/>
      <c r="L26" s="7" t="s">
        <v>14</v>
      </c>
    </row>
    <row r="27" spans="1:1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2" ht="15" thickBot="1">
      <c r="A28" s="11" t="s">
        <v>6</v>
      </c>
      <c r="B28" s="55"/>
      <c r="C28" s="55"/>
      <c r="D28" s="55"/>
      <c r="E28" s="55"/>
      <c r="F28" s="11"/>
      <c r="G28" s="11"/>
      <c r="H28" s="24" t="s">
        <v>8</v>
      </c>
      <c r="I28" s="40"/>
      <c r="J28" s="12"/>
    </row>
    <row r="29" spans="1:1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2" ht="15" thickBot="1">
      <c r="A30" s="11" t="s">
        <v>7</v>
      </c>
      <c r="B30" s="55" t="s">
        <v>36</v>
      </c>
      <c r="C30" s="55"/>
      <c r="D30" s="55"/>
      <c r="E30" s="55"/>
      <c r="F30" s="11"/>
      <c r="G30" s="11"/>
      <c r="H30" s="24" t="s">
        <v>9</v>
      </c>
      <c r="I30" s="40" t="s">
        <v>38</v>
      </c>
      <c r="J30" s="13"/>
      <c r="K30" s="8" t="s">
        <v>19</v>
      </c>
    </row>
    <row r="32" spans="1:12">
      <c r="E32" s="74" t="s">
        <v>20</v>
      </c>
      <c r="F32" s="74"/>
      <c r="G32" s="74"/>
      <c r="H32" s="74"/>
    </row>
    <row r="33" spans="1:7">
      <c r="A33" s="47" t="s">
        <v>41</v>
      </c>
    </row>
    <row r="34" spans="1:7">
      <c r="A34" t="s">
        <v>42</v>
      </c>
      <c r="B34" t="s">
        <v>49</v>
      </c>
    </row>
    <row r="35" spans="1:7">
      <c r="A35" t="s">
        <v>42</v>
      </c>
      <c r="B35" t="s">
        <v>43</v>
      </c>
    </row>
    <row r="36" spans="1:7" hidden="1">
      <c r="C36" t="s">
        <v>24</v>
      </c>
    </row>
    <row r="37" spans="1:7" hidden="1">
      <c r="C37" t="s">
        <v>25</v>
      </c>
    </row>
    <row r="38" spans="1:7" hidden="1">
      <c r="C38" t="s">
        <v>26</v>
      </c>
    </row>
    <row r="39" spans="1:7" hidden="1">
      <c r="C39" t="s">
        <v>23</v>
      </c>
    </row>
    <row r="40" spans="1:7" hidden="1">
      <c r="C40" t="s">
        <v>27</v>
      </c>
    </row>
    <row r="41" spans="1:7" hidden="1">
      <c r="C41" t="s">
        <v>28</v>
      </c>
    </row>
    <row r="42" spans="1:7" hidden="1">
      <c r="C42" t="s">
        <v>29</v>
      </c>
    </row>
    <row r="43" spans="1:7">
      <c r="A43" t="s">
        <v>44</v>
      </c>
      <c r="B43" t="s">
        <v>50</v>
      </c>
    </row>
    <row r="44" spans="1:7">
      <c r="A44" t="s">
        <v>45</v>
      </c>
      <c r="B44" t="s">
        <v>55</v>
      </c>
    </row>
    <row r="45" spans="1:7">
      <c r="A45" t="s">
        <v>51</v>
      </c>
      <c r="B45" t="s">
        <v>52</v>
      </c>
    </row>
    <row r="46" spans="1:7">
      <c r="A46" t="s">
        <v>53</v>
      </c>
      <c r="B46" t="s">
        <v>54</v>
      </c>
    </row>
    <row r="48" spans="1:7">
      <c r="A48" s="52" t="s">
        <v>65</v>
      </c>
      <c r="B48" s="52"/>
      <c r="C48" s="52"/>
      <c r="D48" s="52"/>
      <c r="E48" s="52"/>
      <c r="F48" s="52"/>
      <c r="G48" s="52"/>
    </row>
  </sheetData>
  <sheetProtection formatCells="0" selectLockedCells="1"/>
  <mergeCells count="29">
    <mergeCell ref="F10:J10"/>
    <mergeCell ref="A1:L1"/>
    <mergeCell ref="A2:L2"/>
    <mergeCell ref="B3:D3"/>
    <mergeCell ref="F3:G3"/>
    <mergeCell ref="D4:G4"/>
    <mergeCell ref="K4:L4"/>
    <mergeCell ref="D5:G5"/>
    <mergeCell ref="K5:L5"/>
    <mergeCell ref="B7:C7"/>
    <mergeCell ref="K7:L7"/>
    <mergeCell ref="F9:J9"/>
    <mergeCell ref="F22:J22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3:J23"/>
    <mergeCell ref="F24:J24"/>
    <mergeCell ref="B28:E28"/>
    <mergeCell ref="B30:E30"/>
    <mergeCell ref="E32:H32"/>
  </mergeCells>
  <dataValidations count="2">
    <dataValidation type="list" allowBlank="1" showInputMessage="1" showErrorMessage="1" sqref="D9:D24">
      <formula1>$C$35:$C$42</formula1>
    </dataValidation>
    <dataValidation type="list" allowBlank="1" showInputMessage="1" showErrorMessage="1" sqref="I6">
      <formula1>$C$36:$C$42</formula1>
    </dataValidation>
  </dataValidations>
  <pageMargins left="0.33" right="0.1" top="0.36" bottom="0.48" header="0.3" footer="0.3"/>
  <pageSetup scale="75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MAA Specific Activities</vt:lpstr>
      <vt:lpstr>Instructions</vt:lpstr>
      <vt:lpstr>Sheet2</vt:lpstr>
      <vt:lpstr>Sheet3</vt:lpstr>
      <vt:lpstr>Instructions!Print_Area</vt:lpstr>
      <vt:lpstr>'MAA Specific Activities'!Print_Area</vt:lpstr>
      <vt:lpstr>Instructions!Print_Titles</vt:lpstr>
      <vt:lpstr>'MAA Specific Activities'!Print_Titles</vt:lpstr>
    </vt:vector>
  </TitlesOfParts>
  <Company>California Rural Indian Health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FINMBLASCO</dc:creator>
  <cp:lastModifiedBy>finmblasco</cp:lastModifiedBy>
  <cp:lastPrinted>2013-05-20T17:21:14Z</cp:lastPrinted>
  <dcterms:created xsi:type="dcterms:W3CDTF">2010-01-20T22:48:32Z</dcterms:created>
  <dcterms:modified xsi:type="dcterms:W3CDTF">2015-04-06T17:48:57Z</dcterms:modified>
</cp:coreProperties>
</file>